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aneta.bartoszewska\Desktop\"/>
    </mc:Choice>
  </mc:AlternateContent>
  <xr:revisionPtr revIDLastSave="0" documentId="8_{687FA57A-070D-48CD-844F-9260725B7B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8" i="1" l="1"/>
  <c r="C57" i="1"/>
  <c r="C51" i="1"/>
  <c r="C40" i="1"/>
  <c r="C36" i="1"/>
  <c r="C31" i="1"/>
  <c r="C29" i="1"/>
  <c r="C23" i="1"/>
  <c r="C22" i="1"/>
  <c r="C16" i="1"/>
  <c r="C14" i="1"/>
  <c r="C13" i="1"/>
  <c r="C12" i="1"/>
</calcChain>
</file>

<file path=xl/sharedStrings.xml><?xml version="1.0" encoding="utf-8"?>
<sst xmlns="http://schemas.openxmlformats.org/spreadsheetml/2006/main" count="62" uniqueCount="62">
  <si>
    <t>lp.</t>
  </si>
  <si>
    <t>ilość</t>
  </si>
  <si>
    <t>Chusteczki bezpyłowe do czyszczenia ekranów, antystatyczne, bez alkoholu i amoniaku, 100 sztuk w opakowaniu</t>
  </si>
  <si>
    <t>Długopis automatyczny z wymiennym wkładem, z szybkoschnącym atramentem żelowym niebieski typu Penac Fx-7</t>
  </si>
  <si>
    <t>Druk KPA 5/S/OL wykonany na kartoniku białym, druk dwustronny, perforacja, pasek klejowy zabezpieczony nakładką silikonową szerszą o 5 mm od paska klejowego,</t>
  </si>
  <si>
    <t>Koperta biała B 5 ( 160 x 230 )</t>
  </si>
  <si>
    <t>Koperta C 6  ( 114 x 162 )</t>
  </si>
  <si>
    <t>Koperta C4  ( 230 x 320 )</t>
  </si>
  <si>
    <t xml:space="preserve">Koperta DL biała SK podłużna o wymiarach 110x220 mm (bez okienka) </t>
  </si>
  <si>
    <t xml:space="preserve">Papier do dyplomów - biały gładki A4 </t>
  </si>
  <si>
    <t>Spinacz biurowy krzyżowy a 100 szt</t>
  </si>
  <si>
    <t>Bloczek (notes) samoprzylepny 35 x 50 a 100 szt</t>
  </si>
  <si>
    <t>Notes kostka biała (karteczki klejone) 85x85x35</t>
  </si>
  <si>
    <t>Notes kostka biała (karteczki nieklejone) 85 x 85 x 40</t>
  </si>
  <si>
    <t>Pinezki srebrne a 100 szt</t>
  </si>
  <si>
    <t>Pinezki beczułki a 100 szt</t>
  </si>
  <si>
    <t>Zawartość apteczki pierwszej pomocy zgodnie z normą DIN 13157</t>
  </si>
  <si>
    <t>Niszczarka dokumentów, automatyczny start-stop, pojemność kosza nie mniejsza niż 22 litry, max liczba niszczonych kartek nie mniej niż 10</t>
  </si>
  <si>
    <t xml:space="preserve">Płyn do czyszczenia tablic. Płyn czyszczący  o pojemności 200 ml do usuwania zabrudzeń z tablic suchościeralnych pozostawionych po użyciu markerów suchościeralnych, 
o właściwościach konserwujących i zabezpieczających powierzchnię magnetyczną, o łagodnym zapachu. Płyn powinien posiadać atest i certyfikat PZH dopuszczający środek do sprzedaży.
</t>
  </si>
  <si>
    <t>Przybornik na biurko. Wykonany z wysokiej jakości wytrzymałego metalu. Posiada 5 przegródek i szufladę na drobne akcesoria biurowe typu spinacze. Wyposażony w antypoślizgowe stopki na spodzie, zapobiegające porysowaniu powierzchni biurka. Wymiary: 22 x 14 x 12,5 cm</t>
  </si>
  <si>
    <t>Bloczek samoprzylepny. Notes samoprzylepny "kostka" o wymiarach 76 mm x 76 mm, zawierający 400 kartek - mix 5 neonowych kolorów (5 x 80 kartek).</t>
  </si>
  <si>
    <t>Podkładka ergonomiczna pod mysz komputerową. Podkładka żelowa trzymająca nadgarstek w optymalnej pozycji o łatwej do czyszczenia i miłej w dotyku powierzchni, antypoślizgowa podstawa zapobiega przesuwaniu się podkładki po powierzchni biurka, materiał wypełnienia - żel, wymiary 14 mm x 202 mm x 230mm, kolor czarny.</t>
  </si>
  <si>
    <t xml:space="preserve">Zakreślacz gruby, zestaw. Zakreślacze o klasycznym kształcie obudowy i perforowanych bokach, tusz odporny na działanie światła, nietoksyczny o wysokiej wydajności i trwałości. Zakreślacze o ściętej końcówce umożliwiającej pisanie cienką i grubą linią od 1 do 5 mm. Przeznaczone do powierzchni wszystkich papierów standardowych, samokopiujących, fotokopii, papierów faksowych. W jednym zestawie 4 neonowe kolory. </t>
  </si>
  <si>
    <t>Nożyczki. Nożyczki z ostrzem ze stali nierdzewnej z ergonomicznie wyprofilowaną rękojeścią z mocnego plastiku, wymiar: 15 cm.</t>
  </si>
  <si>
    <t>Nożyczki. Nożyczki z ostrzem ze stali nierdzewnej z ergonomicznie wyprofilowaną rękojeścią z mocnego plastiku, wymiar: 21 cm.</t>
  </si>
  <si>
    <t xml:space="preserve">Kalkulator 12 pozycyjny z dużym wyświetlaczem, podwójną pamięcią o podwójnym zasilaniu. Zaokrąglanie wyników, klawisz podwójnego zera, cofanie ostatnio wprowadzonej pozycji, obliczanie marży, pierwiastków, procentów, selektor miejsc dziesiętnych. </t>
  </si>
  <si>
    <t>Taśma klejąca pakowa szeroka. Taśma pakowa polipropylenowa na bazie emulsji syntetycznej typu Acrylic, stosowana do zaklejania kartonów metodą ręczną, posiadająca dobrą kleistość oraz dużą odporność na procesy starzenia i promieniowanie UV. Kolor brązowy, szerokość: 48 mm, długość min. 50 m.</t>
  </si>
  <si>
    <t>Taśma Klejąca biurowa. Taśma wykonana z odpornego na żółknięcie polipropylenu, cechująca się wysoką przezroczystością, niewidoczna na fotokopiach, z mocną substancją klejącą, szer. 18 mm, długość nie mniej niż 30m.</t>
  </si>
  <si>
    <t>Taśma Klejąca biurowa z podajnikiem. Taśma wykonana z odpornego na żółknięcie polipropylenu, cechująca się wysoką przezroczystością, niewidoczna na fotokopiach, z mocną substancją klejącą, szer. 18 mm, długość nie mniej niż 30m. Podajnik wykonany z trwałego tworzywa.</t>
  </si>
  <si>
    <t>Teczka do Podpisu 10 kart. Przeznaczone do dokumentów A4, 10 przegródek, okładka tekturowa, twarda oklejona tworzywem skóropodobnym, grzbiet harmonijkowy, przekładki teczki w środku z otworem na środku, umożliwiającym segregowanie i oglądanie zawartości, kolor granatowy, zielony i bordowy.</t>
  </si>
  <si>
    <t>Teczka z gumką A4. Teczka na dokumenty wykonana z mocnego kartonu o grubości 400 gsm, barwionego i lakierowanego, w środki trzy zakładki zapobiegające wypadanie dokumentów, format A4.</t>
  </si>
  <si>
    <t>Temperówka podwójna z pojemnikiem. Zawiasowa osłona uszczelniająca zapobiega wydostaniu się drobnych ścinków, pokrywa z blokadą bezpieczeństwa zapobiega przypadkowemu otwarciu.</t>
  </si>
  <si>
    <t>Zszywki 24/6 1000 szt. Wykonane z wysokiej jakości materiału, zszywają do 25 kartek.</t>
  </si>
  <si>
    <t>PODNÓZEK ergonomiczny, podest pod stopy nie mniejszy niż szer 40 x gł 30, regulacja wysokości w co najmniej trzech poziomach</t>
  </si>
  <si>
    <t>Notes A5 w kratkę (biurowy). Okładka miękka, wyrywane kartki.</t>
  </si>
  <si>
    <t>Skoroszyt. Oczkowy, 1/2 przedniej okładki, wykonany z ekologicznej biało-szarej tektury o klasie GD, posiada metalowe oczka, które umożliwiają wpięcie skoroszytu do segregatora, format A4, gramatura 250 g.</t>
  </si>
  <si>
    <t>Rozszywacz biurowy</t>
  </si>
  <si>
    <t>Przekładka do Segregatora A4. Wykonana z ekologicznego polipropylenu o grubości 120um, pakowana jednostkowo w folię ochronną, format przekładki: A4, zestaw 10 sztuk.</t>
  </si>
  <si>
    <t>Półka na dokumenty A4, bezbarwna. Wykonane z wytrzymałego polistyrenu, możliwość łączenia w pionie lub kaskadowo, z przodu miejsce do naklejania etykiet, pojemność: do 550 kartek.</t>
  </si>
  <si>
    <t>Papier ksero biały. Gramatura: 80 g/m2, format: A4. Karton</t>
  </si>
  <si>
    <t>Podpórka do akt. Wykonane są z mocnej blachy stalowej, wysokość co najmniej 15 cm</t>
  </si>
  <si>
    <t>Papier do flipcharta. Gładki papier, ilość kartek: 50, gramatura: 60 – 70 gsm, posiada 5 otworów do zawieszania, wymiary: 58,5 x 81 cm, kolor: biały</t>
  </si>
  <si>
    <t>Ostrza do nożyka biurowego, szerokość 18mm</t>
  </si>
  <si>
    <t>Notes A 4 (blok biurowy). Gramatura: 70 g/m2. Ilość kartek: 50 kartek. Liniatura: kratka.</t>
  </si>
  <si>
    <t>Markery permanentne. Okrągła końcówka 1-3mm, szybkoschnący, wodoodporny, nietoksyczny tusz na bazie alkoholu bez dodatku ksylenu i toluenu, plastikowa obudowa w kolorze tuszu, zawartość tuszu co najmniej 3g=3ml. Kolory niebieski, czarny, czerwony. MIX</t>
  </si>
  <si>
    <t>Marker do tablicy magnetycznej, zestaw 4 sztuk. Mix kolorów, nietoksyczny tusz (na bazie alkoholu), intensywny kolor, końcówka okrągła: 4 mm, długość linii pisania: do 200 m, grubość linii pisania: 2 - 4 mm</t>
  </si>
  <si>
    <t>Magnes do tablicy magnetycznej mix kolorów szt, okrągłe.</t>
  </si>
  <si>
    <t>Korektor. Wymiary taśmy: 5mm x 8m, Dobra jakość krycia, Możliwość natychmiastowego pisania - bez konieczności schnięcia, Mechanizm przewijania pojedynczym produkcie taśmy, Precyzja stosowania dla praworęcznych i leworęcznych, Produkt nie zawiera PVC – polichlorku winylu oraz lateksu.</t>
  </si>
  <si>
    <t>Klipsy biurowe, czarne, 32 mm a 12 szt</t>
  </si>
  <si>
    <t xml:space="preserve">Klipsy biurowe, czarne 25 mm a 12 szt. </t>
  </si>
  <si>
    <t>Klipsy biurowe, czarne 50 mm a 12 szt</t>
  </si>
  <si>
    <t xml:space="preserve">Fastykuła do archiwum, format A4, bezkwasowa, wykonana jest z grubej, bezwasowej tektury dopuszczonej do kontaktu z dokumentami, archiwaliami  </t>
  </si>
  <si>
    <t>Format arkusza - A4, Ilość arkuszy w opakowaniu - 100 szt, Format etykiety - 64,6x33,8 mm, Etykiet na arkuszu - 24 szt. Pakowane do 100 arkuszy</t>
  </si>
  <si>
    <t>Dziurkacz. Dziurkacz do 30 kartek 80g, mechanizm i podstawa metalowe, ergonomiczne plastikowe ramię (ABS), głębokość wsuwania kartek: 12mm, odstęp pomiędzy dziurkami: 80mm, średnica dziurki: 5,5mm, ogranicznik formatu: Q1, US-Quart, 888, Folio, A4, A3-E,  A5, A6, B5, B6, Ex, antypoślizgowa plastikowa nakładka na podstawę, pojemnik na ścinki z uchylną klapką, dzięki której do opróżniania pojemnika nie trzeba go zdejmować, wskaźnik środka strony</t>
  </si>
  <si>
    <t>Długopis żelowy niebieski automatyczny. Długopis z wymiennym wkładem żelowym typu G-2, dopasowujący się do dłoni, dzięki gumowej ergonomicznej strefie uchwytu; tusz żelowy zapewniający gładką i płynną linię pisania; automatyczny, przyciskowy mechanizm wysuwu wkładu; średnica końcówki piszącej: 0,5 mm, linia pisania: długość: 1200 m  grubość: 0,25 mm.</t>
  </si>
  <si>
    <t>Długopis żelowy czarny automatyczny. Długopis z wymiennym wkładem żelowym typu G-2, dopasowujący się do dłoni, dzięki gumowej ergonomicznej strefie uchwytu; tusz żelowy zapewniający gładką i płynną linię pisania; automatyczny, przyciskowy mechanizm wysuwu wkładu; średnica końcówki piszącej: 0,5 mm, linia pisania: długość: 1200 m  grubość: 0,25 mm.</t>
  </si>
  <si>
    <t>Długopis plastic niebieski typu BIC, ze skuwką</t>
  </si>
  <si>
    <t>Pudełko na spinacze. Wykonany z przezroczystego tworzywa sztucznego okrągły pojemnik z magnetycznym czarnym wieczkiem, wypełniony spinaczami metalowymi 26mm x 100 szt. przeznaczony do przechowywania spinaczy biurowych o różnych rozmiarach, indywidualnie foliowany, pojemnik wykonany z tworzywa sztucznego (polistyrenu)</t>
  </si>
  <si>
    <t>Cienkopis niebieski typu Taurus. końcówka fibrowa 0,4 mm, wentylowana skuwka, końcówka oprawiona w metal, obudowa w kolorze tuszu</t>
  </si>
  <si>
    <t>Cienkopis czarny typu Taurus. końcówka fibrowa 0,4 mm, wentylowana skuwka, końcówka oprawiona w metal, obudowa w kolorze tuszu</t>
  </si>
  <si>
    <t>Wartość szacunkowa całego zamówienia netto ………………………………., brutto ………………………………………</t>
  </si>
  <si>
    <t>Część I szczegółowy opis przedmiotu zamówienia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</si>
</sst>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2" borderId="1" xfId="1" applyFont="1" applyBorder="1" applyAlignment="1">
      <alignment horizontal="center" vertical="center"/>
    </xf>
    <xf numFmtId="0" fontId="3" fillId="2" borderId="1" xfId="1" applyFont="1" applyBorder="1"/>
    <xf numFmtId="0" fontId="0" fillId="3" borderId="0" xfId="0" applyFill="1" applyAlignment="1">
      <alignment horizontal="center" vertical="center" wrapText="1"/>
    </xf>
  </cellXfs>
  <cellStyles count="2">
    <cellStyle name="Dobry" xfId="1" builtinId="26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iel.kwiecien/Desktop/Materia&#322;y%20biurowe%20-%20zbiorcz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biorcze"/>
      <sheetName val="WZP"/>
      <sheetName val="Audyt"/>
      <sheetName val="BHP"/>
      <sheetName val="Por"/>
      <sheetName val="Analizy"/>
      <sheetName val="kontrola"/>
      <sheetName val="koordynacja"/>
      <sheetName val="księgowość"/>
    </sheetNames>
    <sheetDataSet>
      <sheetData sheetId="0" refreshError="1"/>
      <sheetData sheetId="1">
        <row r="44">
          <cell r="C44">
            <v>3</v>
          </cell>
        </row>
        <row r="58">
          <cell r="C58">
            <v>1</v>
          </cell>
        </row>
      </sheetData>
      <sheetData sheetId="2">
        <row r="41">
          <cell r="C41">
            <v>5</v>
          </cell>
        </row>
      </sheetData>
      <sheetData sheetId="3">
        <row r="16">
          <cell r="C16">
            <v>0</v>
          </cell>
        </row>
        <row r="17">
          <cell r="C17">
            <v>0</v>
          </cell>
        </row>
        <row r="20">
          <cell r="C20">
            <v>0</v>
          </cell>
        </row>
        <row r="28">
          <cell r="C28">
            <v>0</v>
          </cell>
        </row>
        <row r="41">
          <cell r="C41">
            <v>0</v>
          </cell>
        </row>
        <row r="42">
          <cell r="C42">
            <v>20</v>
          </cell>
        </row>
        <row r="58">
          <cell r="C58">
            <v>1</v>
          </cell>
        </row>
        <row r="60">
          <cell r="C60">
            <v>1</v>
          </cell>
        </row>
        <row r="70">
          <cell r="C70">
            <v>0</v>
          </cell>
        </row>
        <row r="77">
          <cell r="C77">
            <v>0</v>
          </cell>
        </row>
        <row r="98">
          <cell r="C98">
            <v>0</v>
          </cell>
        </row>
        <row r="120">
          <cell r="C120">
            <v>0</v>
          </cell>
        </row>
      </sheetData>
      <sheetData sheetId="4">
        <row r="20">
          <cell r="C20">
            <v>1</v>
          </cell>
        </row>
        <row r="70">
          <cell r="C70">
            <v>2</v>
          </cell>
        </row>
      </sheetData>
      <sheetData sheetId="5">
        <row r="17">
          <cell r="C17">
            <v>1</v>
          </cell>
        </row>
        <row r="28">
          <cell r="C28">
            <v>1</v>
          </cell>
        </row>
        <row r="60">
          <cell r="C60">
            <v>4</v>
          </cell>
        </row>
        <row r="77">
          <cell r="C77">
            <v>2</v>
          </cell>
        </row>
      </sheetData>
      <sheetData sheetId="6">
        <row r="45">
          <cell r="C45">
            <v>1</v>
          </cell>
        </row>
        <row r="120">
          <cell r="C120">
            <v>1</v>
          </cell>
        </row>
      </sheetData>
      <sheetData sheetId="7">
        <row r="16">
          <cell r="C16">
            <v>2000</v>
          </cell>
        </row>
        <row r="28">
          <cell r="C28">
            <v>2</v>
          </cell>
        </row>
        <row r="121">
          <cell r="C121">
            <v>10</v>
          </cell>
        </row>
      </sheetData>
      <sheetData sheetId="8">
        <row r="44">
          <cell r="C44">
            <v>7</v>
          </cell>
        </row>
        <row r="98">
          <cell r="C9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2"/>
  <sheetViews>
    <sheetView tabSelected="1" workbookViewId="0">
      <selection activeCell="C2" sqref="C2"/>
    </sheetView>
  </sheetViews>
  <sheetFormatPr defaultRowHeight="15" x14ac:dyDescent="0.25"/>
  <cols>
    <col min="1" max="1" width="4.85546875" customWidth="1"/>
    <col min="2" max="2" width="83.140625" customWidth="1"/>
  </cols>
  <sheetData>
    <row r="1" spans="1:3" ht="48.75" customHeight="1" x14ac:dyDescent="0.25">
      <c r="A1" s="5" t="s">
        <v>0</v>
      </c>
      <c r="B1" s="4" t="s">
        <v>61</v>
      </c>
      <c r="C1" s="5" t="s">
        <v>1</v>
      </c>
    </row>
    <row r="2" spans="1:3" x14ac:dyDescent="0.25">
      <c r="A2" s="1">
        <v>1</v>
      </c>
      <c r="B2" s="1" t="s">
        <v>11</v>
      </c>
      <c r="C2" s="2">
        <v>10</v>
      </c>
    </row>
    <row r="3" spans="1:3" ht="30" x14ac:dyDescent="0.25">
      <c r="A3" s="1">
        <v>2</v>
      </c>
      <c r="B3" s="1" t="s">
        <v>20</v>
      </c>
      <c r="C3" s="2">
        <v>20</v>
      </c>
    </row>
    <row r="4" spans="1:3" ht="30" x14ac:dyDescent="0.25">
      <c r="A4" s="1">
        <v>3</v>
      </c>
      <c r="B4" s="1" t="s">
        <v>2</v>
      </c>
      <c r="C4" s="2">
        <v>25</v>
      </c>
    </row>
    <row r="5" spans="1:3" ht="30" x14ac:dyDescent="0.25">
      <c r="A5" s="1">
        <v>4</v>
      </c>
      <c r="B5" s="1" t="s">
        <v>59</v>
      </c>
      <c r="C5" s="2">
        <v>10</v>
      </c>
    </row>
    <row r="6" spans="1:3" ht="30" x14ac:dyDescent="0.25">
      <c r="A6" s="1">
        <v>5</v>
      </c>
      <c r="B6" s="1" t="s">
        <v>58</v>
      </c>
      <c r="C6" s="2">
        <v>10</v>
      </c>
    </row>
    <row r="7" spans="1:3" ht="60" x14ac:dyDescent="0.25">
      <c r="A7" s="1">
        <v>6</v>
      </c>
      <c r="B7" s="1" t="s">
        <v>57</v>
      </c>
      <c r="C7" s="2">
        <v>2</v>
      </c>
    </row>
    <row r="8" spans="1:3" ht="30" x14ac:dyDescent="0.25">
      <c r="A8" s="1">
        <v>7</v>
      </c>
      <c r="B8" s="1" t="s">
        <v>3</v>
      </c>
      <c r="C8" s="2">
        <v>10</v>
      </c>
    </row>
    <row r="9" spans="1:3" x14ac:dyDescent="0.25">
      <c r="A9" s="1">
        <v>9</v>
      </c>
      <c r="B9" s="1" t="s">
        <v>56</v>
      </c>
      <c r="C9" s="2">
        <v>20</v>
      </c>
    </row>
    <row r="10" spans="1:3" ht="75" x14ac:dyDescent="0.25">
      <c r="A10" s="1">
        <v>10</v>
      </c>
      <c r="B10" s="1" t="s">
        <v>55</v>
      </c>
      <c r="C10" s="2">
        <v>5</v>
      </c>
    </row>
    <row r="11" spans="1:3" ht="75" x14ac:dyDescent="0.25">
      <c r="A11" s="1">
        <v>11</v>
      </c>
      <c r="B11" s="1" t="s">
        <v>54</v>
      </c>
      <c r="C11" s="2">
        <v>50</v>
      </c>
    </row>
    <row r="12" spans="1:3" ht="30" x14ac:dyDescent="0.25">
      <c r="A12" s="1">
        <v>12</v>
      </c>
      <c r="B12" s="1" t="s">
        <v>4</v>
      </c>
      <c r="C12" s="2">
        <f>SUM([1]WZP:księgowość!C16:C16)</f>
        <v>2000</v>
      </c>
    </row>
    <row r="13" spans="1:3" ht="90" x14ac:dyDescent="0.25">
      <c r="A13" s="1">
        <v>13</v>
      </c>
      <c r="B13" s="1" t="s">
        <v>53</v>
      </c>
      <c r="C13" s="2">
        <f>SUM([1]WZP:księgowość!C17:C17)</f>
        <v>1</v>
      </c>
    </row>
    <row r="14" spans="1:3" ht="30" x14ac:dyDescent="0.25">
      <c r="A14" s="1">
        <v>14</v>
      </c>
      <c r="B14" s="1" t="s">
        <v>52</v>
      </c>
      <c r="C14" s="2">
        <f>SUM([1]WZP:księgowość!C20:C20)</f>
        <v>1</v>
      </c>
    </row>
    <row r="15" spans="1:3" ht="30" x14ac:dyDescent="0.25">
      <c r="A15" s="1">
        <v>15</v>
      </c>
      <c r="B15" s="1" t="s">
        <v>51</v>
      </c>
      <c r="C15" s="2">
        <v>100</v>
      </c>
    </row>
    <row r="16" spans="1:3" ht="60" x14ac:dyDescent="0.25">
      <c r="A16" s="1">
        <v>16</v>
      </c>
      <c r="B16" s="1" t="s">
        <v>25</v>
      </c>
      <c r="C16" s="2">
        <f>SUM([1]WZP:księgowość!C28:C28)</f>
        <v>3</v>
      </c>
    </row>
    <row r="17" spans="1:3" x14ac:dyDescent="0.25">
      <c r="A17" s="1">
        <v>17</v>
      </c>
      <c r="B17" s="1" t="s">
        <v>49</v>
      </c>
      <c r="C17" s="2">
        <v>5</v>
      </c>
    </row>
    <row r="18" spans="1:3" x14ac:dyDescent="0.25">
      <c r="A18" s="1">
        <v>18</v>
      </c>
      <c r="B18" s="1" t="s">
        <v>48</v>
      </c>
      <c r="C18" s="2">
        <v>8</v>
      </c>
    </row>
    <row r="19" spans="1:3" x14ac:dyDescent="0.25">
      <c r="A19" s="1">
        <v>19</v>
      </c>
      <c r="B19" s="1" t="s">
        <v>50</v>
      </c>
      <c r="C19" s="2">
        <v>5</v>
      </c>
    </row>
    <row r="20" spans="1:3" x14ac:dyDescent="0.25">
      <c r="A20" s="1">
        <v>20</v>
      </c>
      <c r="B20" s="1" t="s">
        <v>5</v>
      </c>
      <c r="C20" s="2">
        <v>2000</v>
      </c>
    </row>
    <row r="21" spans="1:3" x14ac:dyDescent="0.25">
      <c r="A21" s="1">
        <v>21</v>
      </c>
      <c r="B21" s="1" t="s">
        <v>6</v>
      </c>
      <c r="C21" s="2">
        <v>1000</v>
      </c>
    </row>
    <row r="22" spans="1:3" x14ac:dyDescent="0.25">
      <c r="A22" s="1">
        <v>22</v>
      </c>
      <c r="B22" s="1" t="s">
        <v>7</v>
      </c>
      <c r="C22" s="2">
        <f>SUM([1]WZP:księgowość!C41:C41)</f>
        <v>5</v>
      </c>
    </row>
    <row r="23" spans="1:3" x14ac:dyDescent="0.25">
      <c r="A23" s="1">
        <v>23</v>
      </c>
      <c r="B23" s="1" t="s">
        <v>8</v>
      </c>
      <c r="C23" s="2">
        <f>SUM([1]WZP:księgowość!C42:C42)</f>
        <v>20</v>
      </c>
    </row>
    <row r="24" spans="1:3" ht="60" x14ac:dyDescent="0.25">
      <c r="A24" s="1">
        <v>24</v>
      </c>
      <c r="B24" s="1" t="s">
        <v>47</v>
      </c>
      <c r="C24" s="2">
        <v>20</v>
      </c>
    </row>
    <row r="25" spans="1:3" x14ac:dyDescent="0.25">
      <c r="A25" s="1">
        <v>25</v>
      </c>
      <c r="B25" s="1" t="s">
        <v>46</v>
      </c>
      <c r="C25" s="2">
        <v>25</v>
      </c>
    </row>
    <row r="26" spans="1:3" ht="45" x14ac:dyDescent="0.25">
      <c r="A26" s="1">
        <v>26</v>
      </c>
      <c r="B26" s="1" t="s">
        <v>45</v>
      </c>
      <c r="C26" s="2">
        <v>4</v>
      </c>
    </row>
    <row r="27" spans="1:3" ht="45" x14ac:dyDescent="0.25">
      <c r="A27" s="1">
        <v>27</v>
      </c>
      <c r="B27" s="1" t="s">
        <v>44</v>
      </c>
      <c r="C27" s="2">
        <v>10</v>
      </c>
    </row>
    <row r="28" spans="1:3" ht="30" x14ac:dyDescent="0.25">
      <c r="A28" s="1">
        <v>28</v>
      </c>
      <c r="B28" s="1" t="s">
        <v>17</v>
      </c>
      <c r="C28" s="2">
        <v>1</v>
      </c>
    </row>
    <row r="29" spans="1:3" x14ac:dyDescent="0.25">
      <c r="A29" s="1">
        <v>29</v>
      </c>
      <c r="B29" s="1" t="s">
        <v>43</v>
      </c>
      <c r="C29" s="2">
        <f>SUM([1]WZP:księgowość!C58:C58)</f>
        <v>2</v>
      </c>
    </row>
    <row r="30" spans="1:3" x14ac:dyDescent="0.25">
      <c r="A30" s="1">
        <v>30</v>
      </c>
      <c r="B30" s="1" t="s">
        <v>12</v>
      </c>
      <c r="C30" s="2">
        <v>10</v>
      </c>
    </row>
    <row r="31" spans="1:3" x14ac:dyDescent="0.25">
      <c r="A31" s="1">
        <v>31</v>
      </c>
      <c r="B31" s="1" t="s">
        <v>13</v>
      </c>
      <c r="C31" s="2">
        <f>SUM([1]WZP:księgowość!C60:C60)</f>
        <v>5</v>
      </c>
    </row>
    <row r="32" spans="1:3" ht="30" x14ac:dyDescent="0.25">
      <c r="A32" s="1">
        <v>32</v>
      </c>
      <c r="B32" s="1" t="s">
        <v>23</v>
      </c>
      <c r="C32" s="2">
        <v>5</v>
      </c>
    </row>
    <row r="33" spans="1:3" ht="30" x14ac:dyDescent="0.25">
      <c r="A33" s="1">
        <v>33</v>
      </c>
      <c r="B33" s="1" t="s">
        <v>24</v>
      </c>
      <c r="C33" s="2">
        <v>10</v>
      </c>
    </row>
    <row r="34" spans="1:3" x14ac:dyDescent="0.25">
      <c r="A34" s="1">
        <v>34</v>
      </c>
      <c r="B34" s="1" t="s">
        <v>42</v>
      </c>
      <c r="C34" s="2">
        <v>2</v>
      </c>
    </row>
    <row r="35" spans="1:3" x14ac:dyDescent="0.25">
      <c r="A35" s="1">
        <v>35</v>
      </c>
      <c r="B35" s="1" t="s">
        <v>9</v>
      </c>
      <c r="C35" s="2">
        <v>200</v>
      </c>
    </row>
    <row r="36" spans="1:3" ht="30" x14ac:dyDescent="0.25">
      <c r="A36" s="1">
        <v>36</v>
      </c>
      <c r="B36" s="1" t="s">
        <v>41</v>
      </c>
      <c r="C36" s="2">
        <f>SUM([1]WZP:księgowość!C70:C70)</f>
        <v>2</v>
      </c>
    </row>
    <row r="37" spans="1:3" x14ac:dyDescent="0.25">
      <c r="A37" s="1">
        <v>37</v>
      </c>
      <c r="B37" s="1" t="s">
        <v>39</v>
      </c>
      <c r="C37" s="2">
        <v>20</v>
      </c>
    </row>
    <row r="38" spans="1:3" x14ac:dyDescent="0.25">
      <c r="A38" s="1">
        <v>38</v>
      </c>
      <c r="B38" s="1" t="s">
        <v>14</v>
      </c>
      <c r="C38" s="2">
        <v>5</v>
      </c>
    </row>
    <row r="39" spans="1:3" x14ac:dyDescent="0.25">
      <c r="A39" s="1">
        <v>39</v>
      </c>
      <c r="B39" s="1" t="s">
        <v>15</v>
      </c>
      <c r="C39" s="2">
        <v>3</v>
      </c>
    </row>
    <row r="40" spans="1:3" ht="90" x14ac:dyDescent="0.25">
      <c r="A40" s="1">
        <v>40</v>
      </c>
      <c r="B40" s="1" t="s">
        <v>18</v>
      </c>
      <c r="C40" s="2">
        <f>SUM([1]WZP:księgowość!C77:C77)</f>
        <v>2</v>
      </c>
    </row>
    <row r="41" spans="1:3" ht="60" x14ac:dyDescent="0.25">
      <c r="A41" s="1">
        <v>41</v>
      </c>
      <c r="B41" s="1" t="s">
        <v>21</v>
      </c>
      <c r="C41" s="2">
        <v>10</v>
      </c>
    </row>
    <row r="42" spans="1:3" ht="45" x14ac:dyDescent="0.25">
      <c r="A42" s="1">
        <v>42</v>
      </c>
      <c r="B42" s="1" t="s">
        <v>38</v>
      </c>
      <c r="C42" s="2">
        <v>10</v>
      </c>
    </row>
    <row r="43" spans="1:3" ht="30" x14ac:dyDescent="0.25">
      <c r="A43" s="1">
        <v>43</v>
      </c>
      <c r="B43" s="1" t="s">
        <v>37</v>
      </c>
      <c r="C43" s="2">
        <v>5</v>
      </c>
    </row>
    <row r="44" spans="1:3" ht="60" x14ac:dyDescent="0.25">
      <c r="A44" s="1">
        <v>44</v>
      </c>
      <c r="B44" s="1" t="s">
        <v>19</v>
      </c>
      <c r="C44" s="2">
        <v>10</v>
      </c>
    </row>
    <row r="45" spans="1:3" x14ac:dyDescent="0.25">
      <c r="A45" s="1">
        <v>45</v>
      </c>
      <c r="B45" s="1" t="s">
        <v>36</v>
      </c>
      <c r="C45" s="2">
        <v>5</v>
      </c>
    </row>
    <row r="46" spans="1:3" ht="45" x14ac:dyDescent="0.25">
      <c r="A46" s="1">
        <v>46</v>
      </c>
      <c r="B46" s="1" t="s">
        <v>35</v>
      </c>
      <c r="C46" s="2">
        <v>40</v>
      </c>
    </row>
    <row r="47" spans="1:3" x14ac:dyDescent="0.25">
      <c r="A47" s="1">
        <v>47</v>
      </c>
      <c r="B47" s="1" t="s">
        <v>10</v>
      </c>
      <c r="C47" s="2">
        <v>3</v>
      </c>
    </row>
    <row r="48" spans="1:3" ht="45" x14ac:dyDescent="0.25">
      <c r="A48" s="1">
        <v>48</v>
      </c>
      <c r="B48" s="1" t="s">
        <v>27</v>
      </c>
      <c r="C48" s="2">
        <v>20</v>
      </c>
    </row>
    <row r="49" spans="1:3" ht="60" x14ac:dyDescent="0.25">
      <c r="A49" s="1">
        <v>49</v>
      </c>
      <c r="B49" s="1" t="s">
        <v>28</v>
      </c>
      <c r="C49" s="2">
        <v>15</v>
      </c>
    </row>
    <row r="50" spans="1:3" ht="60" x14ac:dyDescent="0.25">
      <c r="A50" s="1">
        <v>50</v>
      </c>
      <c r="B50" s="1" t="s">
        <v>26</v>
      </c>
      <c r="C50" s="2">
        <v>15</v>
      </c>
    </row>
    <row r="51" spans="1:3" ht="60" x14ac:dyDescent="0.25">
      <c r="A51" s="1">
        <v>51</v>
      </c>
      <c r="B51" s="1" t="s">
        <v>29</v>
      </c>
      <c r="C51" s="2">
        <f>SUM([1]WZP:księgowość!C98:C98)</f>
        <v>10</v>
      </c>
    </row>
    <row r="52" spans="1:3" ht="45" x14ac:dyDescent="0.25">
      <c r="A52" s="1">
        <v>52</v>
      </c>
      <c r="B52" s="1" t="s">
        <v>30</v>
      </c>
      <c r="C52" s="2">
        <v>10</v>
      </c>
    </row>
    <row r="53" spans="1:3" ht="45" x14ac:dyDescent="0.25">
      <c r="A53" s="1">
        <v>53</v>
      </c>
      <c r="B53" s="1" t="s">
        <v>31</v>
      </c>
      <c r="C53" s="2">
        <v>5</v>
      </c>
    </row>
    <row r="54" spans="1:3" ht="75" x14ac:dyDescent="0.25">
      <c r="A54" s="1">
        <v>54</v>
      </c>
      <c r="B54" s="1" t="s">
        <v>22</v>
      </c>
      <c r="C54" s="2">
        <v>8</v>
      </c>
    </row>
    <row r="55" spans="1:3" x14ac:dyDescent="0.25">
      <c r="A55" s="1">
        <v>55</v>
      </c>
      <c r="B55" s="1" t="s">
        <v>16</v>
      </c>
      <c r="C55" s="2">
        <v>3</v>
      </c>
    </row>
    <row r="56" spans="1:3" x14ac:dyDescent="0.25">
      <c r="A56" s="1">
        <v>56</v>
      </c>
      <c r="B56" s="1" t="s">
        <v>32</v>
      </c>
      <c r="C56" s="2">
        <v>10</v>
      </c>
    </row>
    <row r="57" spans="1:3" ht="30" x14ac:dyDescent="0.25">
      <c r="A57" s="1">
        <v>57</v>
      </c>
      <c r="B57" s="1" t="s">
        <v>33</v>
      </c>
      <c r="C57" s="2">
        <f>SUM([1]WZP:księgowość!C120:C120)</f>
        <v>1</v>
      </c>
    </row>
    <row r="58" spans="1:3" ht="15.75" x14ac:dyDescent="0.25">
      <c r="A58" s="1">
        <v>58</v>
      </c>
      <c r="B58" s="3" t="s">
        <v>34</v>
      </c>
      <c r="C58" s="2">
        <f>SUM([1]WZP:księgowość!C121:C121)</f>
        <v>10</v>
      </c>
    </row>
    <row r="59" spans="1:3" x14ac:dyDescent="0.25">
      <c r="A59" s="1">
        <v>59</v>
      </c>
      <c r="B59" s="1" t="s">
        <v>40</v>
      </c>
      <c r="C59" s="2">
        <v>12</v>
      </c>
    </row>
    <row r="61" spans="1:3" x14ac:dyDescent="0.25">
      <c r="A61" s="6" t="s">
        <v>60</v>
      </c>
      <c r="B61" s="6"/>
      <c r="C61" s="6"/>
    </row>
    <row r="62" spans="1:3" ht="35.25" customHeight="1" x14ac:dyDescent="0.25">
      <c r="A62" s="6"/>
      <c r="B62" s="6"/>
      <c r="C62" s="6"/>
    </row>
  </sheetData>
  <mergeCells count="1">
    <mergeCell ref="A61:C62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Kwiecień Daniel</dc:creator>
  <cp:lastModifiedBy>Bartoszewska Aneta</cp:lastModifiedBy>
  <dcterms:created xsi:type="dcterms:W3CDTF">2025-02-14T06:20:50Z</dcterms:created>
  <dcterms:modified xsi:type="dcterms:W3CDTF">2025-02-20T07:47:21Z</dcterms:modified>
</cp:coreProperties>
</file>